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<sst xmlns="http://schemas.openxmlformats.org/spreadsheetml/2006/main" count="35" uniqueCount="35">
  <si>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</si>
  <si>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ICV010</t>
  </si>
  <si>
    <t xml:space="preserve">Ud</t>
  </si>
  <si>
    <t xml:space="preserve">Unidad aire-agua bomba de calor reversible, para instalación en exterior.</t>
  </si>
  <si>
    <r>
      <rPr>
        <sz val="8.25"/>
        <color rgb="FF000000"/>
        <rFont val="Arial"/>
        <family val="2"/>
      </rPr>
      <t xml:space="preserve">Bomba de calor reversible, aire-agua, modelo YCSA/H-06MP "YORK", potencia frigorífica nominal de 6,05 kW (temperatura de entrada del aire: 35°C; temperatura de salida del agua: 7°C, salto térmico: 5°C), potencia calorífica nominal de 6,3 kW (temperatura húmeda de entrada del aire: 7°C; temperatura de salida del agua: 45°C, salto térmico: 5°C), con grupo hidráulico (vaso de expansión de 2 l, presión nominal disponible de 55 kPa) y depósito de inercia de 29 l, caudal de agua nominal de 1,04 m³/h, caudal de aire nominal de 3000 m³/h y potencia sonora de 70 dBA; con presostato diferencial de caudal, filtro, manómetros, válvula de seguridad y purgador automático de aire, con refrigerante R-407C, con termómetros, para instalación en exterior.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</si>
  <si>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</si>
  <si>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</si>
  <si>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</si>
  <si>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</si>
  <si>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</si>
  <si>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</si>
  <si>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</si>
  <si>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mt42bcr010w</t>
  </si>
  <si>
    <t xml:space="preserve">Ud</t>
  </si>
  <si>
    <t xml:space="preserve">Bomba de calor reversible, aire-agua, modelo YCSA/H-06MP "YORK", potencia frigorífica nominal de 6,05 kW (temperatura de entrada del aire: 35°C; temperatura de salida del agua: 7°C, salto térmico: 5°C), potencia calorífica nominal de 6,3 kW (temperatura húmeda de entrada del aire: 7°C; temperatura de salida del agua: 45°C, salto térmico: 5°C), con grupo hidráulico (vaso de expansión de 2 l, presión nominal disponible de 55 kPa) y depósito de inercia de 29 l, caudal de agua nominal de 1,04 m³/h, caudal de aire nominal de 3000 m³/h y potencia sonora de 70 dBA; con presostato diferencial de caudal, filtro, manómetros, válvula de seguridad y purgador automático de aire.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</si>
  <si>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</si>
  <si>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</si>
  <si>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</si>
  <si>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</si>
  <si>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</si>
  <si>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</si>
  <si>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</si>
  <si>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</si>
  <si>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</si>
  <si>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</si>
  <si>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</si>
  <si>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</si>
  <si>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</si>
  <si>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</si>
  <si>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</si>
  <si>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</si>
  <si>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</si>
  <si>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</si>
  <si>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2.192,38€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</si>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</sst>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3021.000000</v>
      </c>
      <c r="H10" s="12">
        <f ca="1">ROUND(INDIRECT(ADDRESS(ROW()+(0), COLUMN()+(-2), 1))*INDIRECT(ADDRESS(ROW()+(0), COLUMN()+(-1), 1)), 2)</f>
        <v>3021.000000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2.000000</v>
      </c>
      <c r="G11" s="12">
        <v>16.600000</v>
      </c>
      <c r="H11" s="12">
        <f ca="1">ROUND(INDIRECT(ADDRESS(ROW()+(0), COLUMN()+(-2), 1))*INDIRECT(ADDRESS(ROW()+(0), COLUMN()+(-1), 1)), 2)</f>
        <v>33.200000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2.000000</v>
      </c>
      <c r="G12" s="14">
        <v>21.000000</v>
      </c>
      <c r="H12" s="14">
        <f ca="1">ROUND(INDIRECT(ADDRESS(ROW()+(0), COLUMN()+(-2), 1))*INDIRECT(ADDRESS(ROW()+(0), COLUMN()+(-1), 1)), 2)</f>
        <v>42.000000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3096.200000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7.163000</v>
      </c>
      <c r="G15" s="12">
        <v>19.110000</v>
      </c>
      <c r="H15" s="12">
        <f ca="1">ROUND(INDIRECT(ADDRESS(ROW()+(0), COLUMN()+(-2), 1))*INDIRECT(ADDRESS(ROW()+(0), COLUMN()+(-1), 1)), 2)</f>
        <v>136.880000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7.163000</v>
      </c>
      <c r="G16" s="14">
        <v>17.500000</v>
      </c>
      <c r="H16" s="14">
        <f ca="1">ROUND(INDIRECT(ADDRESS(ROW()+(0), COLUMN()+(-2), 1))*INDIRECT(ADDRESS(ROW()+(0), COLUMN()+(-1), 1)), 2)</f>
        <v>125.350000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262.230000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3358.430000</v>
      </c>
      <c r="H19" s="14">
        <f ca="1">ROUND(INDIRECT(ADDRESS(ROW()+(0), COLUMN()+(-2), 1))*INDIRECT(ADDRESS(ROW()+(0), COLUMN()+(-1), 1))/100, 2)</f>
        <v>67.170000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3425.600000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