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<sst xmlns="http://schemas.openxmlformats.org/spreadsheetml/2006/main" count="44" uniqueCount="44">
  <si>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</si>
  <si>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ICF025</t>
  </si>
  <si>
    <t xml:space="preserve">Ud</t>
  </si>
  <si>
    <t xml:space="preserve">Fancoil de techo, sistema de cuatro tubos, con distribución por embocaduras tubulares.</t>
  </si>
  <si>
    <r>
      <rPr>
        <sz val="8.25"/>
        <color rgb="FF000000"/>
        <rFont val="Arial"/>
        <family val="2"/>
      </rPr>
      <t xml:space="preserve">Fancoil horizontal, modelo RFP 130+1 "YORK", sistema de cuatro tubos, potencia frigorífica total nominal de 2,5 kW (temperatura húmeda de entrada del aire: 19°C; temperatura de entrada del agua: 7°C, salto térmico: 5°C), potencia calorífica nominal de 2,83 kW (temperatura de entrada del aire: 20°C; temperatura de entrada del agua: 70°C), de 3 velocidades, caudal de agua nominal de 0,43 m³/h, caudal de aire nominal de 510 m³/h y potencia sonora nominal de 59 dBA, con plenum para descarga mediante embocaduras tubulares para fancoil de techo modelo RFP 1 "YORK", con 2 embocaduras de 150 mm de diámetro, con válvula de tres vías con bypass (4 vías), modelo VMP47.10-1,6, "HIDROFIVE", con actuador STP71HDF, para la batería de frío, y válvula de tres vías con bypass (4 vías), modelo VMP47.10-1, "HIDROFIVE", con actuador STP71HDF, para la batería de calor.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</si>
  <si>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</si>
  <si>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</si>
  <si>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</si>
  <si>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</si>
  <si>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</si>
  <si>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</si>
  <si>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</si>
  <si>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mt42ftr010i</t>
  </si>
  <si>
    <t xml:space="preserve">Ud</t>
  </si>
  <si>
    <t xml:space="preserve">Fancoil horizontal, modelo RFP 130+1 "YORK", sistema de cuatro tubos, potencia frigorífica total nominal de 2,5 kW (temperatura húmeda de entrada del aire: 19°C; temperatura de entrada del agua: 7°C, salto térmico: 5°C), potencia calorífica nominal de 2,83 kW (temperatura de entrada del aire: 20°C; temperatura de entrada del agua: 70°C), de 3 velocidades, caudal de agua nominal de 0,43 m³/h, caudal de aire nominal de 510 m³/h y potencia sonora nominal de 59 dBA.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</si>
  <si>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</si>
  <si>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</si>
  <si>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</si>
  <si>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mt42vsi010Gc</t>
  </si>
  <si>
    <t xml:space="preserve">Ud</t>
  </si>
  <si>
    <t xml:space="preserve">Válvula de tres vías con bypass (4 vías), modelo VMP47.10-1,6, "HIDROFIVE", con actuador STP71HDF; incluso conexiones.</t>
  </si>
  <si>
    <t xml:space="preserve">mt42vsi010Gb</t>
  </si>
  <si>
    <t xml:space="preserve">Ud</t>
  </si>
  <si>
    <t xml:space="preserve">Válvula de tres vías con bypass (4 vías), modelo VMP47.10-1, "HIDROFIVE", con actuador STP71HDF; incluso conexiones.</t>
  </si>
  <si>
    <t xml:space="preserve">mt37sve010b</t>
  </si>
  <si>
    <t xml:space="preserve">Ud</t>
  </si>
  <si>
    <t xml:space="preserve">Válvula de esfera de latón niquelado para roscar de 1/2".</t>
  </si>
  <si>
    <t xml:space="preserve">mt42ftr100a</t>
  </si>
  <si>
    <t xml:space="preserve">Ud</t>
  </si>
  <si>
    <t xml:space="preserve">Plenum para descarga mediante embocaduras tubulares para fancoil de techo modelo RFP 1 "YORK", con 2 embocaduras de 150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</si>
  <si>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</si>
  <si>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</si>
  <si>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</si>
  <si>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</si>
  <si>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</si>
  <si>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</si>
  <si>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</si>
  <si>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</si>
  <si>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</si>
  <si>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</si>
  <si>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</si>
  <si>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</si>
  <si>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248,28€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</si>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</sst>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359.000000</v>
      </c>
      <c r="G10" s="12">
        <f ca="1">ROUND(INDIRECT(ADDRESS(ROW()+(0), COLUMN()+(-2), 1))*INDIRECT(ADDRESS(ROW()+(0), COLUMN()+(-1), 1)), 2)</f>
        <v>359.000000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1.000000</v>
      </c>
      <c r="F11" s="12">
        <v>22.000000</v>
      </c>
      <c r="G11" s="12">
        <f ca="1">ROUND(INDIRECT(ADDRESS(ROW()+(0), COLUMN()+(-2), 1))*INDIRECT(ADDRESS(ROW()+(0), COLUMN()+(-1), 1)), 2)</f>
        <v>22.000000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1.000000</v>
      </c>
      <c r="F12" s="12">
        <v>108.000000</v>
      </c>
      <c r="G12" s="12">
        <f ca="1">ROUND(INDIRECT(ADDRESS(ROW()+(0), COLUMN()+(-2), 1))*INDIRECT(ADDRESS(ROW()+(0), COLUMN()+(-1), 1)), 2)</f>
        <v>108.000000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1.000000</v>
      </c>
      <c r="F13" s="12">
        <v>108.000000</v>
      </c>
      <c r="G13" s="12">
        <f ca="1">ROUND(INDIRECT(ADDRESS(ROW()+(0), COLUMN()+(-2), 1))*INDIRECT(ADDRESS(ROW()+(0), COLUMN()+(-1), 1)), 2)</f>
        <v>108.000000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4.000000</v>
      </c>
      <c r="F14" s="12">
        <v>4.130000</v>
      </c>
      <c r="G14" s="12">
        <f ca="1">ROUND(INDIRECT(ADDRESS(ROW()+(0), COLUMN()+(-2), 1))*INDIRECT(ADDRESS(ROW()+(0), COLUMN()+(-1), 1)), 2)</f>
        <v>16.520000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1.000000</v>
      </c>
      <c r="F15" s="14">
        <v>109.000000</v>
      </c>
      <c r="G15" s="14">
        <f ca="1">ROUND(INDIRECT(ADDRESS(ROW()+(0), COLUMN()+(-2), 1))*INDIRECT(ADDRESS(ROW()+(0), COLUMN()+(-1), 1)), 2)</f>
        <v>109.000000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722.520000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4.010000</v>
      </c>
      <c r="F18" s="12">
        <v>19.110000</v>
      </c>
      <c r="G18" s="12">
        <f ca="1">ROUND(INDIRECT(ADDRESS(ROW()+(0), COLUMN()+(-2), 1))*INDIRECT(ADDRESS(ROW()+(0), COLUMN()+(-1), 1)), 2)</f>
        <v>76.630000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4.010000</v>
      </c>
      <c r="F19" s="14">
        <v>17.500000</v>
      </c>
      <c r="G19" s="14">
        <f ca="1">ROUND(INDIRECT(ADDRESS(ROW()+(0), COLUMN()+(-2), 1))*INDIRECT(ADDRESS(ROW()+(0), COLUMN()+(-1), 1)), 2)</f>
        <v>70.180000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146.810000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869.330000</v>
      </c>
      <c r="G22" s="14">
        <f ca="1">ROUND(INDIRECT(ADDRESS(ROW()+(0), COLUMN()+(-2), 1))*INDIRECT(ADDRESS(ROW()+(0), COLUMN()+(-1), 1))/100, 2)</f>
        <v>17.390000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886.720000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